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15" windowWidth="12465" windowHeight="11940" activeTab="0"/>
  </bookViews>
  <sheets>
    <sheet name="РД" sheetId="1" r:id="rId1"/>
    <sheet name="НЦЗ" sheetId="2" state="hidden" r:id="rId2"/>
    <sheet name="Рег.цены" sheetId="3" r:id="rId3"/>
  </sheets>
  <externalReferences>
    <externalReference r:id="rId6"/>
  </externalReferences>
  <definedNames>
    <definedName name="_xlnm.Print_Area" localSheetId="1">'НЦЗ'!$A$1:$F$13</definedName>
    <definedName name="_xlnm.Print_Area" localSheetId="0">'РД'!$A$1:$F$32</definedName>
    <definedName name="_xlnm.Print_Area" localSheetId="2">'Рег.цены'!$A$1:$N$14</definedName>
  </definedNames>
  <calcPr fullCalcOnLoad="1"/>
</workbook>
</file>

<file path=xl/sharedStrings.xml><?xml version="1.0" encoding="utf-8"?>
<sst xmlns="http://schemas.openxmlformats.org/spreadsheetml/2006/main" count="70" uniqueCount="55">
  <si>
    <t>ЦЕНЫ (ТАРИФЫ)</t>
  </si>
  <si>
    <t>ПОТРЕБИТЕЛЕЙ), В ЦЕЛЯХ ОБЕСПЕЧЕНИЯ ПОТРЕБЛЕНИЯ</t>
  </si>
  <si>
    <t>ЭЛЕКТРИЧЕСКОЙ ЭНЕРГИИ НАСЕЛЕНИЕМ И (ИЛИ) ПРИРАВНЕННЫМИ</t>
  </si>
  <si>
    <t>К НЕМУ КАТЕГОРИЯМИ ПОТРЕБИТЕЛЕЙ, А ТАКЖЕ С ОПРЕДЕЛЕННЫМИ</t>
  </si>
  <si>
    <t>ПРАВИТЕЛЬСТВОМ РОССИЙСКОЙ ФЕДЕРАЦИИ СУБЪЕКТАМИ ОПТОВОГО</t>
  </si>
  <si>
    <t>РЫНКА - ПОКУПАТЕЛЯМИ ЭЛЕКТРИЧЕСКОЙ ЭНЕРГИИ (МОЩНОСТИ),</t>
  </si>
  <si>
    <t>ФУНКЦИОНИРУЮЩИМИ В ОТДЕЛЬНЫХ ЧАСТЯХ ЦЕНОВЫХ ЗОН ОПТОВОГО</t>
  </si>
  <si>
    <t>РЫНКА, ДЛЯ КОТОРЫХ ПРАВИТЕЛЬСТВОМ РОССИЙСКОЙ ФЕДЕРАЦИИ</t>
  </si>
  <si>
    <t>НА ЭЛЕКТРИЧЕСКУЮ ЭНЕРГИЮ (МОЩНОСТЬ),</t>
  </si>
  <si>
    <t>Калининградская ТЭЦ-2</t>
  </si>
  <si>
    <t>Источник публикации: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</si>
  <si>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</si>
  <si>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</si>
  <si>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</si>
  <si>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</si>
  <si>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</si>
  <si>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</si>
  <si>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</si>
  <si>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</si>
  <si>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</si>
  <si>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</si>
  <si>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</si>
  <si>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</si>
  <si>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Печорская ГРЭС</t>
  </si>
  <si>
    <t>x</t>
  </si>
  <si>
    <t>филиалы                                                АО "Интер РАО -Электрогенерация"</t>
  </si>
  <si>
    <t>ПОСТАВЛЯЕМУЮ В ЦЕНОВЫХ ЗОНАХ ОПТОВОГО РЫНКА</t>
  </si>
  <si>
    <t>СУБЪЕКТАМИ ОПТОВОГО РЫНКА - ПРОИЗВОДИТЕЛЯМИ</t>
  </si>
  <si>
    <t>ЭЛЕКТРИЧЕСКОЙ ЭНЕРГИИ (МОЩНОСТИ) ПО ДОГОВОРАМ,</t>
  </si>
  <si>
    <t>ЗАКЛЮЧЕННЫМ В СООТВЕТСТВИИ С ЗАКОНОДАТЕЛЬСТВОМ РОССИЙСКОЙ</t>
  </si>
  <si>
    <t>ФЕДЕРАЦИИ С ГАРАНТИРУЮЩИМИ ПОСТАВЩИКАМИ (ЭНЕРГОСНАБЖАЮЩИМИ</t>
  </si>
  <si>
    <t>ОРГАНИЗАЦИЯМИ, ЭНЕРГОСБЫТОВЫМИ ОРГАНИЗАЦИЯМИ, К ЧИСЛУ</t>
  </si>
  <si>
    <t>ПОКУПАТЕЛЕЙ ЭЛЕКТРИЧЕСКОЙ ЭНЕРГИИ (МОЩНОСТИ) КОТОРЫХ</t>
  </si>
  <si>
    <t>ОТНОСЯТСЯ НАСЕЛЕНИЕ И (ИЛИ) ПРИРАВНЕННЫЕ К НЕМУ КАТЕГОРИИ</t>
  </si>
  <si>
    <t>УСТАНОВЛЕНЫ ОСОБЕННОСТИ ФУНКЦИОНИРОВАНИЯ ОПТОВОГО</t>
  </si>
  <si>
    <t>I полугодие</t>
  </si>
  <si>
    <t>II полугодие</t>
  </si>
  <si>
    <t>тарифная ставка на электрическую энергию,
 руб./(МВт*ч) 
(без НДС)</t>
  </si>
  <si>
    <t>тарифная ставка на мощность, 
руб/МВт в месяц
(без НДС)</t>
  </si>
  <si>
    <t>ПОСТАВЛЯЕМУЮ В НЕЦЕНОВЫХ ЗОНАХ ОПТОВОГО РЫНКА, НА 2019 ГОД</t>
  </si>
  <si>
    <t>Официальный интернет-портал правовой информации http://www.pravo.gov.ru, 25.12.2018</t>
  </si>
  <si>
    <t>(Приказ ФАС России от 16.11.2018 N 1565/18)</t>
  </si>
  <si>
    <t>Нижневартовская ГРЭС без ДПМ/НВ</t>
  </si>
  <si>
    <t>Нижневартовская ГРЭС (блок 3) ДПМ</t>
  </si>
  <si>
    <t>Наименование генерирующих объектов 
АО "Нижневартовская ГРЭС"</t>
  </si>
  <si>
    <t>Нижневартовская ГРЭС (блок 3)</t>
  </si>
  <si>
    <t xml:space="preserve"> РУБ./(МВТ*Ч) (БЕЗ НДС)</t>
  </si>
  <si>
    <t>ПОСТАВЛЯЕМУЮ В УСЛОВИЯХ ОГРАНИЧЕНИЯ ИЛИ ОТСУТСТВИЯ КОНКУРЕНЦИИ ПРИ ВВЕДЕНИИ ГОСУДАРСТВЕННОГО РЕГУЛИРОВАНИЯ,</t>
  </si>
  <si>
    <t xml:space="preserve">НА ЭЛЕКТРИЧЕСКУЮ ЭНЕРГИЮ НА 2022 ГОД, </t>
  </si>
  <si>
    <t>И РОЗНИЧНЫХ РЫНКОВ, НА 2023 ГОД</t>
  </si>
  <si>
    <t>Официальный интернет-портал правовой информации http://pravo.gov.ru, 31.12.2022</t>
  </si>
  <si>
    <t>(Приказ ФАС России от 12.12.2022 № 969/22)</t>
  </si>
  <si>
    <t>(Приказ ФАС России от от 12.12.2022 № 970/22)</t>
  </si>
  <si>
    <t>тарифная ставка на мощность &lt;**&gt;, 
руб/МВт в месяц
(без НДС)</t>
  </si>
  <si>
    <t>&lt;**&gt;  Установление тарифов на электрическую мощность по блоку 3 впервые, в связи с прекращением ДПМ, с октября 2023 года.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</si>
</sst>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4" fontId="3" fillId="0" borderId="0" applyFont="0" applyFill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">
      <alignment/>
      <protection locked="0"/>
    </xf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5" fontId="15" fillId="6" borderId="1">
      <alignment/>
      <protection/>
    </xf>
    <xf numFmtId="4" fontId="4" fillId="21" borderId="8" applyBorder="0">
      <alignment horizontal="right"/>
      <protection/>
    </xf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4" borderId="0" applyFill="0">
      <alignment wrapText="1"/>
      <protection/>
    </xf>
    <xf numFmtId="0" fontId="19" fillId="0" borderId="0">
      <alignment horizontal="center" vertical="top" wrapText="1"/>
      <protection/>
    </xf>
    <xf numFmtId="0" fontId="20" fillId="0" borderId="0">
      <alignment horizontal="center" vertical="center" wrapText="1"/>
      <protection/>
    </xf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3" borderId="11" applyNumberFormat="0" applyFont="0" applyAlignment="0" applyProtection="0"/>
    <xf numFmtId="9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49" fontId="18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7" borderId="13" applyBorder="0">
      <alignment horizontal="right"/>
      <protection/>
    </xf>
    <xf numFmtId="4" fontId="4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Fill="1" applyBorder="1" applyAlignment="1">
      <alignment wrapText="1"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8" xfId="0" applyFont="1" applyBorder="1" applyAlignment="1">
      <alignment horizontal="left"/>
    </xf>
    <xf numFmtId="4" fontId="32" fillId="0" borderId="8" xfId="0" applyNumberFormat="1" applyFont="1" applyBorder="1" applyAlignment="1">
      <alignment horizontal="right"/>
    </xf>
    <xf numFmtId="0" fontId="32" fillId="0" borderId="8" xfId="0" applyFont="1" applyBorder="1" applyAlignment="1">
      <alignment horizontal="right"/>
    </xf>
    <xf numFmtId="0" fontId="32" fillId="0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8" xfId="0" applyFont="1" applyFill="1" applyBorder="1" applyAlignment="1">
      <alignment vertical="center" wrapText="1"/>
    </xf>
    <xf numFmtId="4" fontId="32" fillId="0" borderId="8" xfId="0" applyNumberFormat="1" applyFont="1" applyFill="1" applyBorder="1" applyAlignment="1">
      <alignment/>
    </xf>
    <xf numFmtId="4" fontId="32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right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Fill="1" applyBorder="1" applyAlignment="1">
      <alignment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 wrapText="1"/>
    </xf>
    <xf numFmtId="0" fontId="32" fillId="0" borderId="8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Border="1" applyAlignment="1">
      <alignment horizontal="left"/>
    </xf>
    <xf numFmtId="4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49" fontId="32" fillId="0" borderId="0" xfId="0" applyNumberFormat="1" applyFont="1" applyFill="1" applyBorder="1" applyAlignment="1">
      <alignment horizontal="left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rrao.ru\nvg1\Projects\ARM_Otchet\&#1058;&#1040;&#1056;&#1048;&#1060;&#1067;_&#1054;&#1073;&#1097;&#1072;&#1103;\&#1055;&#1088;&#1080;&#1082;&#1072;&#1079;&#1099;%20&#1087;&#1086;%20&#1091;&#1089;&#1090;&#1072;&#1085;&#1086;&#1074;&#1083;&#1077;&#1085;&#1080;&#1102;%20&#1090;&#1072;&#1088;&#1080;&#1092;&#1086;&#1074;%20&#1089;%202011%20&#1075;&#1086;&#1076;&#1072;\&#1059;&#1090;&#1074;&#1077;&#1088;&#1078;&#1076;&#1077;&#1085;&#1085;&#1099;&#1077;%20&#1090;&#1072;&#1088;&#1080;&#1092;&#1099;_c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снабжение"/>
      <sheetName val="Электрика"/>
      <sheetName val="Тепло для фин.директора"/>
      <sheetName val="Тепло (для подогрева газа)"/>
    </sheetNames>
    <sheetDataSet>
      <sheetData sheetId="1">
        <row r="5">
          <cell r="Z5">
            <v>889.66</v>
          </cell>
          <cell r="AA5">
            <v>889.66</v>
          </cell>
        </row>
        <row r="7">
          <cell r="Z7">
            <v>802.97</v>
          </cell>
          <cell r="AA7">
            <v>802.97</v>
          </cell>
        </row>
        <row r="9">
          <cell r="Z9">
            <v>221971.36</v>
          </cell>
          <cell r="AA9">
            <v>221971.36</v>
          </cell>
        </row>
        <row r="11">
          <cell r="AA11">
            <v>218164.75</v>
          </cell>
        </row>
        <row r="37">
          <cell r="C37">
            <v>930.02</v>
          </cell>
          <cell r="D37">
            <v>930.02</v>
          </cell>
          <cell r="E37">
            <v>930.02</v>
          </cell>
          <cell r="F37">
            <v>930.02</v>
          </cell>
          <cell r="G37">
            <v>930.02</v>
          </cell>
          <cell r="H37">
            <v>930.02</v>
          </cell>
          <cell r="I37">
            <v>930.02</v>
          </cell>
          <cell r="J37">
            <v>930.02</v>
          </cell>
          <cell r="K37">
            <v>930.02</v>
          </cell>
          <cell r="L37">
            <v>930.02</v>
          </cell>
          <cell r="M37">
            <v>930.02</v>
          </cell>
          <cell r="N37">
            <v>930.02</v>
          </cell>
        </row>
        <row r="38">
          <cell r="C38">
            <v>887.41</v>
          </cell>
          <cell r="D38">
            <v>887.41</v>
          </cell>
          <cell r="E38">
            <v>887.41</v>
          </cell>
          <cell r="F38">
            <v>887.41</v>
          </cell>
          <cell r="G38">
            <v>887.41</v>
          </cell>
          <cell r="H38">
            <v>888.33</v>
          </cell>
          <cell r="I38">
            <v>887.41</v>
          </cell>
          <cell r="J38">
            <v>887.41</v>
          </cell>
          <cell r="K38">
            <v>887.41</v>
          </cell>
          <cell r="L38">
            <v>887.41</v>
          </cell>
          <cell r="M38">
            <v>887.41</v>
          </cell>
          <cell r="N38">
            <v>888.33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F49"/>
  <sheetViews>
    <sheetView tabSelected="1" view="pageBreakPreview" zoomScale="80" zoomScaleSheetLayoutView="80" zoomScalePageLayoutView="0" workbookViewId="0" topLeftCell="A1">
      <selection activeCell="H30" sqref="H30"/>
    </sheetView>
  </sheetViews>
  <sheetFormatPr defaultColWidth="9.00390625" defaultRowHeight="12.75"/>
  <cols>
    <col min="1" max="1" width="2.125" style="1" customWidth="1"/>
    <col min="2" max="2" width="44.625" style="1" customWidth="1"/>
    <col min="3" max="8" width="21.375" style="1" customWidth="1"/>
    <col min="9" max="16384" width="9.125" style="1" customWidth="1"/>
  </cols>
  <sheetData>
    <row r="2" spans="2:6" ht="12.75">
      <c r="B2" s="24" t="s">
        <v>0</v>
      </c>
      <c r="C2" s="24"/>
      <c r="D2" s="24"/>
      <c r="E2" s="24"/>
      <c r="F2" s="24"/>
    </row>
    <row r="3" spans="2:6" ht="12.75">
      <c r="B3" s="24" t="s">
        <v>8</v>
      </c>
      <c r="C3" s="24"/>
      <c r="D3" s="24"/>
      <c r="E3" s="24"/>
      <c r="F3" s="24"/>
    </row>
    <row r="4" spans="2:6" ht="12.75">
      <c r="B4" s="24" t="s">
        <v>26</v>
      </c>
      <c r="C4" s="24"/>
      <c r="D4" s="24"/>
      <c r="E4" s="24"/>
      <c r="F4" s="24"/>
    </row>
    <row r="5" spans="2:6" ht="12.75">
      <c r="B5" s="24" t="s">
        <v>27</v>
      </c>
      <c r="C5" s="24"/>
      <c r="D5" s="24"/>
      <c r="E5" s="24"/>
      <c r="F5" s="24"/>
    </row>
    <row r="6" spans="2:6" ht="12.75">
      <c r="B6" s="24" t="s">
        <v>28</v>
      </c>
      <c r="C6" s="24"/>
      <c r="D6" s="24"/>
      <c r="E6" s="24"/>
      <c r="F6" s="24"/>
    </row>
    <row r="7" spans="2:6" ht="12.75">
      <c r="B7" s="24" t="s">
        <v>29</v>
      </c>
      <c r="C7" s="24"/>
      <c r="D7" s="24"/>
      <c r="E7" s="24"/>
      <c r="F7" s="24"/>
    </row>
    <row r="8" spans="2:6" ht="12.75">
      <c r="B8" s="24" t="s">
        <v>30</v>
      </c>
      <c r="C8" s="24"/>
      <c r="D8" s="24"/>
      <c r="E8" s="24"/>
      <c r="F8" s="24"/>
    </row>
    <row r="9" spans="2:6" ht="12.75">
      <c r="B9" s="24" t="s">
        <v>31</v>
      </c>
      <c r="C9" s="24"/>
      <c r="D9" s="24"/>
      <c r="E9" s="24"/>
      <c r="F9" s="24"/>
    </row>
    <row r="10" spans="2:6" ht="12.75">
      <c r="B10" s="24" t="s">
        <v>32</v>
      </c>
      <c r="C10" s="24"/>
      <c r="D10" s="24"/>
      <c r="E10" s="24"/>
      <c r="F10" s="24"/>
    </row>
    <row r="11" spans="2:6" ht="12.75">
      <c r="B11" s="24" t="s">
        <v>33</v>
      </c>
      <c r="C11" s="24"/>
      <c r="D11" s="24"/>
      <c r="E11" s="24"/>
      <c r="F11" s="24"/>
    </row>
    <row r="12" spans="2:6" ht="12.75">
      <c r="B12" s="24" t="s">
        <v>1</v>
      </c>
      <c r="C12" s="24"/>
      <c r="D12" s="24"/>
      <c r="E12" s="24"/>
      <c r="F12" s="24"/>
    </row>
    <row r="13" spans="2:6" ht="12.75">
      <c r="B13" s="24" t="s">
        <v>2</v>
      </c>
      <c r="C13" s="24"/>
      <c r="D13" s="24"/>
      <c r="E13" s="24"/>
      <c r="F13" s="24"/>
    </row>
    <row r="14" spans="2:6" ht="12.75">
      <c r="B14" s="24" t="s">
        <v>3</v>
      </c>
      <c r="C14" s="24"/>
      <c r="D14" s="24"/>
      <c r="E14" s="24"/>
      <c r="F14" s="24"/>
    </row>
    <row r="15" spans="2:6" ht="12.75">
      <c r="B15" s="24" t="s">
        <v>4</v>
      </c>
      <c r="C15" s="24"/>
      <c r="D15" s="24"/>
      <c r="E15" s="24"/>
      <c r="F15" s="24"/>
    </row>
    <row r="16" spans="2:6" ht="12.75">
      <c r="B16" s="24" t="s">
        <v>5</v>
      </c>
      <c r="C16" s="24"/>
      <c r="D16" s="24"/>
      <c r="E16" s="24"/>
      <c r="F16" s="24"/>
    </row>
    <row r="17" spans="2:6" ht="12.75">
      <c r="B17" s="24" t="s">
        <v>6</v>
      </c>
      <c r="C17" s="24"/>
      <c r="D17" s="24"/>
      <c r="E17" s="24"/>
      <c r="F17" s="24"/>
    </row>
    <row r="18" spans="2:6" ht="12.75">
      <c r="B18" s="24" t="s">
        <v>7</v>
      </c>
      <c r="C18" s="24"/>
      <c r="D18" s="24"/>
      <c r="E18" s="24"/>
      <c r="F18" s="24"/>
    </row>
    <row r="19" spans="2:6" ht="12.75">
      <c r="B19" s="24" t="s">
        <v>34</v>
      </c>
      <c r="C19" s="24"/>
      <c r="D19" s="24"/>
      <c r="E19" s="24"/>
      <c r="F19" s="24"/>
    </row>
    <row r="20" spans="2:6" ht="12.75">
      <c r="B20" s="24" t="s">
        <v>49</v>
      </c>
      <c r="C20" s="24"/>
      <c r="D20" s="24"/>
      <c r="E20" s="24"/>
      <c r="F20" s="24"/>
    </row>
    <row r="21" spans="2:6" ht="12.75">
      <c r="B21" s="26" t="s">
        <v>51</v>
      </c>
      <c r="C21" s="27"/>
      <c r="D21" s="27"/>
      <c r="E21" s="27"/>
      <c r="F21" s="27"/>
    </row>
    <row r="22" spans="2:6" ht="12.75">
      <c r="B22" s="5"/>
      <c r="C22" s="7"/>
      <c r="D22" s="7"/>
      <c r="E22" s="5"/>
      <c r="F22" s="5"/>
    </row>
    <row r="23" spans="2:6" ht="12.75">
      <c r="B23" s="30" t="s">
        <v>44</v>
      </c>
      <c r="C23" s="29" t="s">
        <v>35</v>
      </c>
      <c r="D23" s="29"/>
      <c r="E23" s="29" t="s">
        <v>36</v>
      </c>
      <c r="F23" s="29"/>
    </row>
    <row r="24" spans="2:6" s="23" customFormat="1" ht="68.25" customHeight="1">
      <c r="B24" s="30"/>
      <c r="C24" s="12" t="s">
        <v>37</v>
      </c>
      <c r="D24" s="12" t="s">
        <v>38</v>
      </c>
      <c r="E24" s="12" t="s">
        <v>37</v>
      </c>
      <c r="F24" s="12" t="s">
        <v>53</v>
      </c>
    </row>
    <row r="25" spans="2:6" ht="5.25" customHeight="1">
      <c r="B25" s="13"/>
      <c r="C25" s="13"/>
      <c r="D25" s="13"/>
      <c r="E25" s="13"/>
      <c r="F25" s="13"/>
    </row>
    <row r="26" spans="2:6" ht="18" customHeight="1">
      <c r="B26" s="9" t="s">
        <v>42</v>
      </c>
      <c r="C26" s="10">
        <f>'[1]Электрика'!$Z$5</f>
        <v>889.66</v>
      </c>
      <c r="D26" s="10">
        <f>'[1]Электрика'!$Z$9</f>
        <v>221971.36</v>
      </c>
      <c r="E26" s="10">
        <f>'[1]Электрика'!$AA$5</f>
        <v>889.66</v>
      </c>
      <c r="F26" s="10">
        <f>'[1]Электрика'!$AA$9</f>
        <v>221971.36</v>
      </c>
    </row>
    <row r="27" spans="2:6" ht="18" customHeight="1">
      <c r="B27" s="9" t="s">
        <v>43</v>
      </c>
      <c r="C27" s="10">
        <f>'[1]Электрика'!$Z$7</f>
        <v>802.97</v>
      </c>
      <c r="D27" s="11" t="s">
        <v>24</v>
      </c>
      <c r="E27" s="22">
        <f>'[1]Электрика'!$AA$7</f>
        <v>802.97</v>
      </c>
      <c r="F27" s="10">
        <f>'[1]Электрика'!$AA$11</f>
        <v>218164.75</v>
      </c>
    </row>
    <row r="28" spans="2:6" ht="18" customHeight="1">
      <c r="B28" s="32"/>
      <c r="C28" s="33"/>
      <c r="D28" s="34"/>
      <c r="E28" s="35"/>
      <c r="F28" s="33"/>
    </row>
    <row r="29" spans="2:6" ht="20.25" customHeight="1">
      <c r="B29" s="36" t="s">
        <v>54</v>
      </c>
      <c r="C29" s="36"/>
      <c r="D29" s="36"/>
      <c r="E29" s="36"/>
      <c r="F29" s="36"/>
    </row>
    <row r="30" spans="2:6" ht="20.25" customHeight="1">
      <c r="B30" s="8"/>
      <c r="C30" s="8"/>
      <c r="D30" s="8"/>
      <c r="E30" s="8"/>
      <c r="F30" s="8"/>
    </row>
    <row r="31" spans="2:6" ht="12.75">
      <c r="B31" s="25" t="s">
        <v>10</v>
      </c>
      <c r="C31" s="25"/>
      <c r="D31" s="25"/>
      <c r="E31" s="25"/>
      <c r="F31" s="25"/>
    </row>
    <row r="32" spans="2:6" ht="15" customHeight="1">
      <c r="B32" s="28" t="s">
        <v>50</v>
      </c>
      <c r="C32" s="28"/>
      <c r="D32" s="28"/>
      <c r="E32" s="28"/>
      <c r="F32" s="28"/>
    </row>
    <row r="34" ht="12.75">
      <c r="B34" s="6"/>
    </row>
    <row r="35" ht="12.75">
      <c r="F35" s="4"/>
    </row>
    <row r="36" ht="12.75">
      <c r="C36" s="4"/>
    </row>
    <row r="37" ht="25.5" customHeight="1"/>
    <row r="43" ht="12.75">
      <c r="C43" s="4"/>
    </row>
    <row r="44" ht="12.75">
      <c r="C44" s="4"/>
    </row>
    <row r="47" ht="12.75">
      <c r="C47" s="4"/>
    </row>
    <row r="49" ht="12.75">
      <c r="C49" s="4"/>
    </row>
  </sheetData>
  <sheetProtection/>
  <mergeCells count="26">
    <mergeCell ref="B32:F32"/>
    <mergeCell ref="C23:D23"/>
    <mergeCell ref="B23:B24"/>
    <mergeCell ref="B11:F11"/>
    <mergeCell ref="E23:F23"/>
    <mergeCell ref="B17:F17"/>
    <mergeCell ref="B18:F18"/>
    <mergeCell ref="B15:F15"/>
    <mergeCell ref="B16:F16"/>
    <mergeCell ref="B29:F29"/>
    <mergeCell ref="B2:F2"/>
    <mergeCell ref="B3:F3"/>
    <mergeCell ref="B4:F4"/>
    <mergeCell ref="B5:F5"/>
    <mergeCell ref="B6:F6"/>
    <mergeCell ref="B7:F7"/>
    <mergeCell ref="B10:F10"/>
    <mergeCell ref="B31:F31"/>
    <mergeCell ref="B20:F20"/>
    <mergeCell ref="B21:F21"/>
    <mergeCell ref="B19:F19"/>
    <mergeCell ref="B8:F8"/>
    <mergeCell ref="B9:F9"/>
    <mergeCell ref="B12:F12"/>
    <mergeCell ref="B13:F13"/>
    <mergeCell ref="B14:F14"/>
  </mergeCells>
  <printOptions/>
  <pageMargins left="0.75" right="0.75" top="0.52" bottom="0.49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F33"/>
  <sheetViews>
    <sheetView view="pageBreakPreview" zoomScale="80" zoomScaleSheetLayoutView="80" zoomScalePageLayoutView="0" workbookViewId="0" topLeftCell="A1">
      <selection activeCell="E23" sqref="E23"/>
    </sheetView>
  </sheetViews>
  <sheetFormatPr defaultColWidth="9.00390625" defaultRowHeight="12.75"/>
  <cols>
    <col min="1" max="1" width="2.25390625" style="5" customWidth="1"/>
    <col min="2" max="2" width="37.125" style="5" customWidth="1"/>
    <col min="3" max="6" width="21.375" style="5" customWidth="1"/>
    <col min="7" max="16384" width="9.125" style="5" customWidth="1"/>
  </cols>
  <sheetData>
    <row r="2" spans="2:6" ht="12.75">
      <c r="B2" s="27" t="s">
        <v>0</v>
      </c>
      <c r="C2" s="27"/>
      <c r="D2" s="27"/>
      <c r="E2" s="27"/>
      <c r="F2" s="27"/>
    </row>
    <row r="3" spans="2:6" ht="12.75">
      <c r="B3" s="27" t="s">
        <v>8</v>
      </c>
      <c r="C3" s="27"/>
      <c r="D3" s="27"/>
      <c r="E3" s="27"/>
      <c r="F3" s="27"/>
    </row>
    <row r="4" spans="2:6" ht="12.75">
      <c r="B4" s="27" t="s">
        <v>39</v>
      </c>
      <c r="C4" s="27"/>
      <c r="D4" s="27"/>
      <c r="E4" s="27"/>
      <c r="F4" s="27"/>
    </row>
    <row r="5" spans="2:6" ht="12.75">
      <c r="B5" s="26" t="s">
        <v>41</v>
      </c>
      <c r="C5" s="27"/>
      <c r="D5" s="27"/>
      <c r="E5" s="27"/>
      <c r="F5" s="27"/>
    </row>
    <row r="6" ht="12.75">
      <c r="D6" s="7"/>
    </row>
    <row r="7" spans="2:6" ht="12.75" customHeight="1">
      <c r="B7" s="30" t="s">
        <v>25</v>
      </c>
      <c r="C7" s="29" t="s">
        <v>35</v>
      </c>
      <c r="D7" s="29"/>
      <c r="E7" s="29" t="s">
        <v>36</v>
      </c>
      <c r="F7" s="29"/>
    </row>
    <row r="8" spans="2:6" ht="66.75" customHeight="1">
      <c r="B8" s="30"/>
      <c r="C8" s="12" t="s">
        <v>37</v>
      </c>
      <c r="D8" s="12" t="s">
        <v>38</v>
      </c>
      <c r="E8" s="12" t="s">
        <v>37</v>
      </c>
      <c r="F8" s="12" t="s">
        <v>38</v>
      </c>
    </row>
    <row r="9" spans="2:6" ht="5.25" customHeight="1">
      <c r="B9" s="13"/>
      <c r="C9" s="13"/>
      <c r="D9" s="13"/>
      <c r="E9" s="13"/>
      <c r="F9" s="13"/>
    </row>
    <row r="10" spans="2:6" ht="15" customHeight="1">
      <c r="B10" s="15" t="s">
        <v>23</v>
      </c>
      <c r="C10" s="16">
        <v>1109.28</v>
      </c>
      <c r="D10" s="16">
        <v>113715.76</v>
      </c>
      <c r="E10" s="16">
        <v>1123.98</v>
      </c>
      <c r="F10" s="16">
        <v>126101.53</v>
      </c>
    </row>
    <row r="11" spans="2:6" ht="15" customHeight="1">
      <c r="B11" s="15" t="s">
        <v>9</v>
      </c>
      <c r="C11" s="16">
        <v>1054.32</v>
      </c>
      <c r="D11" s="16">
        <v>396965.51</v>
      </c>
      <c r="E11" s="16">
        <v>1069.78</v>
      </c>
      <c r="F11" s="16">
        <v>428141.93</v>
      </c>
    </row>
    <row r="12" spans="2:6" ht="24.75" customHeight="1">
      <c r="B12" s="25" t="s">
        <v>10</v>
      </c>
      <c r="C12" s="25"/>
      <c r="D12" s="25"/>
      <c r="E12" s="25"/>
      <c r="F12" s="25"/>
    </row>
    <row r="13" spans="2:6" ht="15.75" customHeight="1">
      <c r="B13" s="28" t="s">
        <v>40</v>
      </c>
      <c r="C13" s="28"/>
      <c r="D13" s="28"/>
      <c r="E13" s="28"/>
      <c r="F13" s="28"/>
    </row>
    <row r="14" ht="12.75">
      <c r="B14" s="14"/>
    </row>
    <row r="15" ht="12.75">
      <c r="B15" s="14"/>
    </row>
    <row r="16" ht="12.75">
      <c r="B16" s="18"/>
    </row>
    <row r="19" spans="3:6" ht="12.75">
      <c r="C19" s="17"/>
      <c r="D19" s="17"/>
      <c r="E19" s="17"/>
      <c r="F19" s="17"/>
    </row>
    <row r="20" spans="4:6" ht="12.75">
      <c r="D20" s="17"/>
      <c r="F20" s="17"/>
    </row>
    <row r="25" ht="12.75">
      <c r="C25" s="17"/>
    </row>
    <row r="26" ht="12.75">
      <c r="C26" s="17"/>
    </row>
    <row r="27" ht="12.75">
      <c r="C27" s="17"/>
    </row>
    <row r="28" ht="12.75">
      <c r="C28" s="17"/>
    </row>
    <row r="30" ht="12.75">
      <c r="C30" s="17"/>
    </row>
    <row r="31" ht="12.75">
      <c r="C31" s="17"/>
    </row>
    <row r="32" ht="12.75">
      <c r="C32" s="17"/>
    </row>
    <row r="33" ht="12.75">
      <c r="C33" s="17"/>
    </row>
  </sheetData>
  <sheetProtection/>
  <mergeCells count="9">
    <mergeCell ref="B13:F13"/>
    <mergeCell ref="B12:F12"/>
    <mergeCell ref="B2:F2"/>
    <mergeCell ref="B3:F3"/>
    <mergeCell ref="B4:F4"/>
    <mergeCell ref="B5:F5"/>
    <mergeCell ref="B7:B8"/>
    <mergeCell ref="C7:D7"/>
    <mergeCell ref="E7:F7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16"/>
  <sheetViews>
    <sheetView view="pageBreakPreview" zoomScale="80" zoomScaleSheetLayoutView="80" zoomScalePageLayoutView="0" workbookViewId="0" topLeftCell="A1">
      <selection activeCell="E35" sqref="E35"/>
    </sheetView>
  </sheetViews>
  <sheetFormatPr defaultColWidth="9.00390625" defaultRowHeight="12.75"/>
  <cols>
    <col min="1" max="1" width="2.125" style="1" customWidth="1"/>
    <col min="2" max="2" width="42.75390625" style="1" customWidth="1"/>
    <col min="3" max="14" width="10.25390625" style="1" bestFit="1" customWidth="1"/>
    <col min="15" max="16384" width="9.125" style="1" customWidth="1"/>
  </cols>
  <sheetData>
    <row r="2" spans="2:14" ht="12.7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2.75">
      <c r="B3" s="24" t="s">
        <v>48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12.75">
      <c r="B4" s="24" t="s">
        <v>47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4" ht="12.75">
      <c r="B5" s="24" t="s">
        <v>46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ht="12.75" customHeight="1">
      <c r="B6" s="26" t="s">
        <v>52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s="3" customFormat="1" ht="45.75" customHeight="1">
      <c r="B8" s="12" t="s">
        <v>44</v>
      </c>
      <c r="C8" s="21" t="s">
        <v>11</v>
      </c>
      <c r="D8" s="21" t="s">
        <v>12</v>
      </c>
      <c r="E8" s="21" t="s">
        <v>13</v>
      </c>
      <c r="F8" s="21" t="s">
        <v>14</v>
      </c>
      <c r="G8" s="21" t="s">
        <v>15</v>
      </c>
      <c r="H8" s="21" t="s">
        <v>16</v>
      </c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 s="21" t="s">
        <v>22</v>
      </c>
    </row>
    <row r="9" spans="2:14" ht="4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ht="15" customHeight="1">
      <c r="B10" s="13" t="s">
        <v>42</v>
      </c>
      <c r="C10" s="16">
        <f>'[1]Электрика'!C37</f>
        <v>930.02</v>
      </c>
      <c r="D10" s="16">
        <f>'[1]Электрика'!D37</f>
        <v>930.02</v>
      </c>
      <c r="E10" s="16">
        <f>'[1]Электрика'!E37</f>
        <v>930.02</v>
      </c>
      <c r="F10" s="16">
        <f>'[1]Электрика'!F37</f>
        <v>930.02</v>
      </c>
      <c r="G10" s="16">
        <f>'[1]Электрика'!G37</f>
        <v>930.02</v>
      </c>
      <c r="H10" s="16">
        <f>'[1]Электрика'!H37</f>
        <v>930.02</v>
      </c>
      <c r="I10" s="16">
        <f>'[1]Электрика'!I37</f>
        <v>930.02</v>
      </c>
      <c r="J10" s="16">
        <f>'[1]Электрика'!J37</f>
        <v>930.02</v>
      </c>
      <c r="K10" s="16">
        <f>'[1]Электрика'!K37</f>
        <v>930.02</v>
      </c>
      <c r="L10" s="16">
        <f>'[1]Электрика'!L37</f>
        <v>930.02</v>
      </c>
      <c r="M10" s="16">
        <f>'[1]Электрика'!M37</f>
        <v>930.02</v>
      </c>
      <c r="N10" s="16">
        <f>'[1]Электрика'!N37</f>
        <v>930.02</v>
      </c>
    </row>
    <row r="11" spans="2:14" ht="15" customHeight="1">
      <c r="B11" s="13" t="s">
        <v>45</v>
      </c>
      <c r="C11" s="16">
        <f>'[1]Электрика'!C38</f>
        <v>887.41</v>
      </c>
      <c r="D11" s="16">
        <f>'[1]Электрика'!D38</f>
        <v>887.41</v>
      </c>
      <c r="E11" s="16">
        <f>'[1]Электрика'!E38</f>
        <v>887.41</v>
      </c>
      <c r="F11" s="16">
        <f>'[1]Электрика'!F38</f>
        <v>887.41</v>
      </c>
      <c r="G11" s="16">
        <f>'[1]Электрика'!G38</f>
        <v>887.41</v>
      </c>
      <c r="H11" s="16">
        <f>'[1]Электрика'!H38</f>
        <v>888.33</v>
      </c>
      <c r="I11" s="16">
        <f>'[1]Электрика'!I38</f>
        <v>887.41</v>
      </c>
      <c r="J11" s="16">
        <f>'[1]Электрика'!J38</f>
        <v>887.41</v>
      </c>
      <c r="K11" s="16">
        <f>'[1]Электрика'!K38</f>
        <v>887.41</v>
      </c>
      <c r="L11" s="16">
        <f>'[1]Электрика'!L38</f>
        <v>887.41</v>
      </c>
      <c r="M11" s="16">
        <f>'[1]Электрика'!M38</f>
        <v>887.41</v>
      </c>
      <c r="N11" s="16">
        <f>'[1]Электрика'!N38</f>
        <v>888.33</v>
      </c>
    </row>
    <row r="12" spans="2:14" ht="42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2:14" ht="12.75">
      <c r="B13" s="5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2.75">
      <c r="B14" s="14" t="s">
        <v>50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6" ht="12.75">
      <c r="B15" s="25"/>
      <c r="C15" s="31"/>
      <c r="D15" s="31"/>
      <c r="E15" s="2"/>
      <c r="F15" s="2"/>
    </row>
    <row r="16" ht="12.75">
      <c r="B16" s="6"/>
    </row>
  </sheetData>
  <sheetProtection/>
  <mergeCells count="6">
    <mergeCell ref="B15:D15"/>
    <mergeCell ref="B6:N6"/>
    <mergeCell ref="B2:N2"/>
    <mergeCell ref="B3:N3"/>
    <mergeCell ref="B4:N4"/>
    <mergeCell ref="B5:N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lobanova_lv</dc:creator>
  <cp:keywords/>
  <dc:description/>
  <cp:lastModifiedBy>Тямина Елена Александровна</cp:lastModifiedBy>
  <cp:lastPrinted>2019-05-14T08:17:35Z</cp:lastPrinted>
  <dcterms:created xsi:type="dcterms:W3CDTF">2011-05-26T05:57:33Z</dcterms:created>
  <dcterms:modified xsi:type="dcterms:W3CDTF">2023-05-26T10:20:51Z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